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r 2021" sheetId="1" r:id="rId1"/>
    <sheet name="Hárok4" sheetId="2" state="hidden" r:id="rId2"/>
  </sheets>
  <definedNames>
    <definedName name="_xlnm.Print_Area" localSheetId="0">'jar 2021'!$C$2:$L$58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"$#REF!.$#REF!$#REF!:$#REF!$#REF!"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"$#REF!.$#REF!$#REF!:$#REF!$#REF!"</definedName>
    <definedName name="Excel_BuiltIn_Print_Area_4">#REF!</definedName>
    <definedName name="Excel_BuiltIn_Print_Area_5_1">"$#REF!.$#REF!$#REF!:$#REF!$#REF!"</definedName>
    <definedName name="Excel_BuiltIn_Print_Area_5_1_1">"$#REF!.$A$1:$Z$39"</definedName>
    <definedName name="Excel_BuiltIn_Print_Area_6">#REF!</definedName>
    <definedName name="Excel_BuiltIn_Print_Area_7">"$#REF!.$#REF!$#REF!:$#REF!$#REF!"</definedName>
    <definedName name="Excel_BuiltIn_Print_Area_8">"$#REF!.$#REF!$#REF!:$#REF!$#REF!"</definedName>
    <definedName name="Excel_BuiltIn_Print_Area" localSheetId="0">'jar 2021'!#REF!</definedName>
  </definedNames>
  <calcPr fullCalcOnLoad="1"/>
</workbook>
</file>

<file path=xl/sharedStrings.xml><?xml version="1.0" encoding="utf-8"?>
<sst xmlns="http://schemas.openxmlformats.org/spreadsheetml/2006/main" count="107" uniqueCount="63">
  <si>
    <t xml:space="preserve">      FLÓRA – lesná a okrasná škôlka, s.r.o, Vieska – Bezdedov 135 , 020 01 Púchov</t>
  </si>
  <si>
    <t>www.florazahradnictvo.sk</t>
  </si>
  <si>
    <t xml:space="preserve">                         PONUKA   JAR  2022  </t>
  </si>
  <si>
    <t xml:space="preserve">                                                             Platí do vypredania zásob.   </t>
  </si>
  <si>
    <t xml:space="preserve">  označenie </t>
  </si>
  <si>
    <t xml:space="preserve">    Veľkoobchod EUR</t>
  </si>
  <si>
    <t xml:space="preserve">    LRM   </t>
  </si>
  <si>
    <t>drevina</t>
  </si>
  <si>
    <t xml:space="preserve">  vek</t>
  </si>
  <si>
    <r>
      <rPr>
        <sz val="11"/>
        <rFont val="Bookman Old Style"/>
        <family val="1"/>
      </rPr>
      <t xml:space="preserve">výška </t>
    </r>
    <r>
      <rPr>
        <sz val="6"/>
        <rFont val="Bookman Old Style"/>
        <family val="1"/>
      </rPr>
      <t xml:space="preserve">cm </t>
    </r>
  </si>
  <si>
    <t xml:space="preserve">  bez DPH</t>
  </si>
  <si>
    <t xml:space="preserve"> s DPH</t>
  </si>
  <si>
    <t>Abies nordmanniana</t>
  </si>
  <si>
    <t xml:space="preserve">Jedľa kaukazská        </t>
  </si>
  <si>
    <t xml:space="preserve">  4 + 0</t>
  </si>
  <si>
    <t xml:space="preserve">  20 –   35</t>
  </si>
  <si>
    <t>Lde234LE-549</t>
  </si>
  <si>
    <t>Larix decidua</t>
  </si>
  <si>
    <t xml:space="preserve">Smrekovec opadavý   </t>
  </si>
  <si>
    <t xml:space="preserve">  2 + 0</t>
  </si>
  <si>
    <t xml:space="preserve">  25 –   40</t>
  </si>
  <si>
    <r>
      <rPr>
        <sz val="11"/>
        <rFont val="Bookman Old Style"/>
        <family val="1"/>
      </rPr>
      <t xml:space="preserve">  41  +</t>
    </r>
    <r>
      <rPr>
        <sz val="11"/>
        <color indexed="9"/>
        <rFont val="Bookman Old Style"/>
        <family val="1"/>
      </rPr>
      <t xml:space="preserve"> </t>
    </r>
  </si>
  <si>
    <t>pab214RK-034</t>
  </si>
  <si>
    <t xml:space="preserve">Picea abies </t>
  </si>
  <si>
    <t>Smrek obyčajný</t>
  </si>
  <si>
    <t xml:space="preserve">  20 –   30</t>
  </si>
  <si>
    <t>pab224PB-553</t>
  </si>
  <si>
    <t xml:space="preserve">  3 + 0</t>
  </si>
  <si>
    <t>pab225TS-090</t>
  </si>
  <si>
    <r>
      <rPr>
        <sz val="11"/>
        <rFont val="Bookman Old Style"/>
        <family val="1"/>
      </rPr>
      <t xml:space="preserve">  30 +</t>
    </r>
    <r>
      <rPr>
        <sz val="11"/>
        <color indexed="26"/>
        <rFont val="Bookman Old Style"/>
        <family val="1"/>
      </rPr>
      <t>+</t>
    </r>
  </si>
  <si>
    <t>Picea pungens v. glauca</t>
  </si>
  <si>
    <t>Smrek pichľavý v.glauca</t>
  </si>
  <si>
    <t xml:space="preserve">  2 + 0 </t>
  </si>
  <si>
    <t xml:space="preserve">  15 –   20</t>
  </si>
  <si>
    <t>Pinus mugo v. pumilio</t>
  </si>
  <si>
    <t xml:space="preserve">Borovica horská v. pumilio </t>
  </si>
  <si>
    <r>
      <rPr>
        <sz val="11"/>
        <rFont val="Bookman Old Style"/>
        <family val="1"/>
      </rPr>
      <t xml:space="preserve">    9 +</t>
    </r>
    <r>
      <rPr>
        <sz val="11"/>
        <color indexed="9"/>
        <rFont val="Bookman Old Style"/>
        <family val="1"/>
      </rPr>
      <t>+</t>
    </r>
  </si>
  <si>
    <t>Pinus nigra</t>
  </si>
  <si>
    <t>Borovica čierna</t>
  </si>
  <si>
    <t xml:space="preserve">  10 –   15</t>
  </si>
  <si>
    <t>psy215RK-542</t>
  </si>
  <si>
    <t>Pinus sylvestris</t>
  </si>
  <si>
    <t>Borovica lesná</t>
  </si>
  <si>
    <t>psy213BB-590</t>
  </si>
  <si>
    <r>
      <rPr>
        <sz val="11"/>
        <rFont val="Bookman Old Style"/>
        <family val="1"/>
      </rPr>
      <t xml:space="preserve">21 +   </t>
    </r>
    <r>
      <rPr>
        <sz val="11"/>
        <color indexed="26"/>
        <rFont val="Bookman Old Style"/>
        <family val="1"/>
      </rPr>
      <t xml:space="preserve"> 0</t>
    </r>
  </si>
  <si>
    <r>
      <rPr>
        <sz val="10.5"/>
        <color indexed="8"/>
        <rFont val="Bookman Old Style"/>
        <family val="1"/>
      </rPr>
      <t>Tsuga mertensi</t>
    </r>
    <r>
      <rPr>
        <sz val="6"/>
        <color indexed="8"/>
        <rFont val="Bookman Old Style"/>
        <family val="1"/>
      </rPr>
      <t>ana</t>
    </r>
  </si>
  <si>
    <t>Jedľovec Mertensov</t>
  </si>
  <si>
    <t xml:space="preserve">  3 + 0 </t>
  </si>
  <si>
    <t xml:space="preserve">  15  -   20</t>
  </si>
  <si>
    <t>fsy224VT-053</t>
  </si>
  <si>
    <t>Fagus sylvatica</t>
  </si>
  <si>
    <t>Buk lesný</t>
  </si>
  <si>
    <t xml:space="preserve">  1 + 0 </t>
  </si>
  <si>
    <r>
      <rPr>
        <sz val="11"/>
        <rFont val="Bookman Old Style"/>
        <family val="1"/>
      </rPr>
      <t xml:space="preserve">  20  -  35</t>
    </r>
    <r>
      <rPr>
        <sz val="11"/>
        <color indexed="26"/>
        <rFont val="Bookman Old Style"/>
        <family val="1"/>
      </rPr>
      <t>+</t>
    </r>
  </si>
  <si>
    <t>fsy213BS-012</t>
  </si>
  <si>
    <r>
      <rPr>
        <sz val="11"/>
        <rFont val="Bookman Old Style"/>
        <family val="1"/>
      </rPr>
      <t xml:space="preserve">  35 +</t>
    </r>
    <r>
      <rPr>
        <sz val="11"/>
        <color indexed="26"/>
        <rFont val="Bookman Old Style"/>
        <family val="1"/>
      </rPr>
      <t>+</t>
    </r>
  </si>
  <si>
    <t>qpe212LC-047</t>
  </si>
  <si>
    <t>Quercus petraea</t>
  </si>
  <si>
    <t>Dub zimný</t>
  </si>
  <si>
    <t>qpe213LC-049</t>
  </si>
  <si>
    <t>qpe212ZM-489</t>
  </si>
  <si>
    <t xml:space="preserve">     Doprava sadeníc – po dohode možná.</t>
  </si>
  <si>
    <r>
      <rPr>
        <b/>
        <sz val="10.5"/>
        <rFont val="Bookman Old Style"/>
        <family val="1"/>
      </rPr>
      <t xml:space="preserve"> Aktuálny stav zásob sadeníc zistíte na   </t>
    </r>
    <r>
      <rPr>
        <b/>
        <sz val="13"/>
        <color indexed="10"/>
        <rFont val="Bookman Old Style"/>
        <family val="1"/>
      </rPr>
      <t>00421 903 132 557  a  00420 903 349 461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</si>
</sst>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39">
    <font>
      <sz val="10"/>
      <name val="Lohit Hindi"/>
      <family val="2"/>
    </font>
    <font>
      <sz val="10"/>
      <name val="Arial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sz val="10.5"/>
      <color indexed="10"/>
      <name val="Bookman Old Style"/>
      <family val="1"/>
    </font>
    <font>
      <sz val="10.5"/>
      <name val="Bookman Old Style"/>
      <family val="1"/>
    </font>
    <font>
      <sz val="11"/>
      <color indexed="10"/>
      <name val="Bookman Old Style"/>
      <family val="1"/>
    </font>
    <font>
      <sz val="18"/>
      <name val="Bookman Old Style"/>
      <family val="1"/>
    </font>
    <font>
      <b/>
      <sz val="15"/>
      <name val="Bookman Old Style"/>
      <family val="1"/>
    </font>
    <font>
      <sz val="18"/>
      <color indexed="10"/>
      <name val="Bookman Old Style"/>
      <family val="1"/>
    </font>
    <font>
      <b/>
      <sz val="18"/>
      <name val="Bookman Old Style"/>
      <family val="1"/>
    </font>
    <font>
      <sz val="18"/>
      <name val="Lohit Hindi"/>
      <family val="2"/>
    </font>
    <font>
      <b/>
      <sz val="18"/>
      <color indexed="10"/>
      <name val="Bookman Old Style"/>
      <family val="1"/>
    </font>
    <font>
      <sz val="20"/>
      <name val="Bookman Old Style"/>
      <family val="1"/>
    </font>
    <font>
      <b/>
      <sz val="16"/>
      <name val="Bookman Old Style"/>
      <family val="1"/>
    </font>
    <font>
      <sz val="10.5"/>
      <name val="Lohit Hindi"/>
      <family val="2"/>
    </font>
    <font>
      <sz val="14"/>
      <name val="Bookman Old Style"/>
      <family val="1"/>
    </font>
    <font>
      <sz val="6"/>
      <name val="Bookman Old Style"/>
      <family val="1"/>
    </font>
    <font>
      <sz val="10"/>
      <name val="Bookman Old Style"/>
      <family val="1"/>
    </font>
    <font>
      <sz val="9"/>
      <color indexed="10"/>
      <name val="Bookman Old Style"/>
      <family val="1"/>
    </font>
    <font>
      <b/>
      <sz val="10.5"/>
      <name val="Bookman Old Style"/>
      <family val="1"/>
    </font>
    <font>
      <sz val="11"/>
      <color indexed="9"/>
      <name val="Bookman Old Style"/>
      <family val="1"/>
    </font>
    <font>
      <sz val="11"/>
      <color indexed="26"/>
      <name val="Bookman Old Style"/>
      <family val="1"/>
    </font>
    <font>
      <b/>
      <sz val="11"/>
      <color indexed="10"/>
      <name val="Bookman Old Style"/>
      <family val="1"/>
    </font>
    <font>
      <sz val="10.5"/>
      <color indexed="8"/>
      <name val="Bookman Old Style"/>
      <family val="1"/>
    </font>
    <font>
      <sz val="6"/>
      <color indexed="8"/>
      <name val="Bookman Old Style"/>
      <family val="1"/>
    </font>
    <font>
      <sz val="11"/>
      <color indexed="8"/>
      <name val="Bookman Old Style"/>
      <family val="1"/>
    </font>
    <font>
      <b/>
      <sz val="10.5"/>
      <color indexed="10"/>
      <name val="Bookman Old Style"/>
      <family val="1"/>
    </font>
    <font>
      <b/>
      <sz val="11"/>
      <color indexed="8"/>
      <name val="Bookman Old Style"/>
      <family val="1"/>
    </font>
    <font>
      <sz val="10"/>
      <color indexed="10"/>
      <name val="Bookman Old Style"/>
      <family val="1"/>
    </font>
    <font>
      <sz val="11"/>
      <color indexed="8"/>
      <name val="Lucida Sans Unicode"/>
      <family val="2"/>
    </font>
    <font>
      <b/>
      <sz val="11"/>
      <color indexed="8"/>
      <name val="Lucida Sans Unicode"/>
      <family val="2"/>
    </font>
    <font>
      <sz val="11"/>
      <color indexed="10"/>
      <name val="Lucida Sans Unicode"/>
      <family val="2"/>
    </font>
    <font>
      <sz val="11"/>
      <name val="Lucida Sans Unicode"/>
      <family val="2"/>
    </font>
    <font>
      <sz val="10"/>
      <color indexed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b/>
      <sz val="11"/>
      <color indexed="10"/>
      <name val="Lucida Sans Unicode"/>
      <family val="2"/>
    </font>
    <font>
      <b/>
      <sz val="13"/>
      <color indexed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horizontal="left"/>
    </xf>
    <xf numFmtId="164" fontId="6" fillId="0" borderId="0" xfId="0" applyFont="1" applyFill="1" applyAlignment="1">
      <alignment/>
    </xf>
    <xf numFmtId="164" fontId="6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  <xf numFmtId="164" fontId="2" fillId="2" borderId="1" xfId="0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left"/>
    </xf>
    <xf numFmtId="164" fontId="5" fillId="2" borderId="2" xfId="0" applyFont="1" applyFill="1" applyBorder="1" applyAlignment="1">
      <alignment horizontal="left"/>
    </xf>
    <xf numFmtId="164" fontId="6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7" fillId="2" borderId="5" xfId="0" applyFont="1" applyFill="1" applyBorder="1" applyAlignment="1">
      <alignment/>
    </xf>
    <xf numFmtId="164" fontId="8" fillId="3" borderId="0" xfId="0" applyFont="1" applyFill="1" applyBorder="1" applyAlignment="1">
      <alignment horizontal="left"/>
    </xf>
    <xf numFmtId="164" fontId="4" fillId="3" borderId="0" xfId="0" applyFont="1" applyFill="1" applyBorder="1" applyAlignment="1">
      <alignment horizontal="left"/>
    </xf>
    <xf numFmtId="164" fontId="5" fillId="3" borderId="0" xfId="0" applyFont="1" applyFill="1" applyBorder="1" applyAlignment="1">
      <alignment horizontal="left"/>
    </xf>
    <xf numFmtId="164" fontId="9" fillId="3" borderId="0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10" fillId="3" borderId="0" xfId="0" applyFont="1" applyFill="1" applyBorder="1" applyAlignment="1">
      <alignment horizontal="left"/>
    </xf>
    <xf numFmtId="164" fontId="10" fillId="2" borderId="0" xfId="0" applyFont="1" applyFill="1" applyBorder="1" applyAlignment="1">
      <alignment horizontal="left"/>
    </xf>
    <xf numFmtId="164" fontId="11" fillId="2" borderId="0" xfId="0" applyFont="1" applyFill="1" applyAlignment="1">
      <alignment horizontal="left"/>
    </xf>
    <xf numFmtId="164" fontId="12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5" fillId="2" borderId="0" xfId="0" applyFont="1" applyFill="1" applyBorder="1" applyAlignment="1">
      <alignment horizontal="left"/>
    </xf>
    <xf numFmtId="164" fontId="2" fillId="2" borderId="5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3" fillId="3" borderId="6" xfId="0" applyFont="1" applyFill="1" applyBorder="1" applyAlignment="1">
      <alignment horizontal="left"/>
    </xf>
    <xf numFmtId="164" fontId="13" fillId="3" borderId="7" xfId="0" applyFont="1" applyFill="1" applyBorder="1" applyAlignment="1">
      <alignment horizontal="left"/>
    </xf>
    <xf numFmtId="164" fontId="5" fillId="3" borderId="7" xfId="0" applyFont="1" applyFill="1" applyBorder="1" applyAlignment="1">
      <alignment horizontal="left"/>
    </xf>
    <xf numFmtId="164" fontId="2" fillId="3" borderId="7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4" fontId="0" fillId="3" borderId="8" xfId="0" applyFont="1" applyFill="1" applyBorder="1" applyAlignment="1">
      <alignment/>
    </xf>
    <xf numFmtId="164" fontId="14" fillId="2" borderId="0" xfId="0" applyFont="1" applyFill="1" applyBorder="1" applyAlignment="1">
      <alignment horizontal="left"/>
    </xf>
    <xf numFmtId="164" fontId="15" fillId="2" borderId="0" xfId="0" applyFont="1" applyFill="1" applyBorder="1" applyAlignment="1">
      <alignment horizontal="left"/>
    </xf>
    <xf numFmtId="164" fontId="16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16" fillId="2" borderId="4" xfId="0" applyFont="1" applyFill="1" applyBorder="1" applyAlignment="1">
      <alignment/>
    </xf>
    <xf numFmtId="164" fontId="14" fillId="2" borderId="0" xfId="0" applyFont="1" applyFill="1" applyAlignment="1">
      <alignment horizontal="left"/>
    </xf>
    <xf numFmtId="164" fontId="5" fillId="2" borderId="0" xfId="0" applyFont="1" applyFill="1" applyAlignment="1">
      <alignment horizontal="left"/>
    </xf>
    <xf numFmtId="164" fontId="16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3" fillId="3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left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/>
    </xf>
    <xf numFmtId="164" fontId="2" fillId="3" borderId="9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3" fillId="3" borderId="10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left"/>
    </xf>
    <xf numFmtId="164" fontId="2" fillId="3" borderId="10" xfId="0" applyFont="1" applyFill="1" applyBorder="1" applyAlignment="1">
      <alignment/>
    </xf>
    <xf numFmtId="164" fontId="2" fillId="3" borderId="11" xfId="0" applyFont="1" applyFill="1" applyBorder="1" applyAlignment="1">
      <alignment/>
    </xf>
    <xf numFmtId="164" fontId="2" fillId="3" borderId="12" xfId="0" applyFont="1" applyFill="1" applyBorder="1" applyAlignment="1">
      <alignment/>
    </xf>
    <xf numFmtId="164" fontId="2" fillId="3" borderId="13" xfId="0" applyFont="1" applyFill="1" applyBorder="1" applyAlignment="1">
      <alignment horizontal="center"/>
    </xf>
    <xf numFmtId="164" fontId="4" fillId="2" borderId="0" xfId="0" applyFont="1" applyFill="1" applyAlignment="1">
      <alignment horizontal="left"/>
    </xf>
    <xf numFmtId="164" fontId="6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2" fillId="2" borderId="11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/>
    </xf>
    <xf numFmtId="164" fontId="3" fillId="3" borderId="6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left"/>
    </xf>
    <xf numFmtId="164" fontId="2" fillId="3" borderId="6" xfId="0" applyFont="1" applyFill="1" applyBorder="1" applyAlignment="1">
      <alignment/>
    </xf>
    <xf numFmtId="164" fontId="2" fillId="3" borderId="8" xfId="0" applyFont="1" applyFill="1" applyBorder="1" applyAlignment="1">
      <alignment/>
    </xf>
    <xf numFmtId="165" fontId="2" fillId="3" borderId="7" xfId="0" applyNumberFormat="1" applyFont="1" applyFill="1" applyBorder="1" applyAlignment="1">
      <alignment/>
    </xf>
    <xf numFmtId="166" fontId="2" fillId="3" borderId="13" xfId="0" applyNumberFormat="1" applyFont="1" applyFill="1" applyBorder="1" applyAlignment="1">
      <alignment horizontal="center"/>
    </xf>
    <xf numFmtId="166" fontId="18" fillId="3" borderId="13" xfId="0" applyNumberFormat="1" applyFont="1" applyFill="1" applyBorder="1" applyAlignment="1">
      <alignment horizontal="center"/>
    </xf>
    <xf numFmtId="164" fontId="19" fillId="2" borderId="4" xfId="0" applyFont="1" applyFill="1" applyBorder="1" applyAlignment="1">
      <alignment/>
    </xf>
    <xf numFmtId="164" fontId="19" fillId="2" borderId="5" xfId="0" applyFont="1" applyFill="1" applyBorder="1" applyAlignment="1">
      <alignment/>
    </xf>
    <xf numFmtId="164" fontId="20" fillId="3" borderId="2" xfId="0" applyFont="1" applyFill="1" applyBorder="1" applyAlignment="1">
      <alignment horizontal="left"/>
    </xf>
    <xf numFmtId="164" fontId="20" fillId="3" borderId="3" xfId="0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/>
    </xf>
    <xf numFmtId="166" fontId="2" fillId="3" borderId="9" xfId="0" applyNumberFormat="1" applyFont="1" applyFill="1" applyBorder="1" applyAlignment="1">
      <alignment horizontal="center"/>
    </xf>
    <xf numFmtId="166" fontId="18" fillId="3" borderId="9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/>
    </xf>
    <xf numFmtId="164" fontId="5" fillId="3" borderId="14" xfId="0" applyFont="1" applyFill="1" applyBorder="1" applyAlignment="1">
      <alignment horizontal="left"/>
    </xf>
    <xf numFmtId="164" fontId="2" fillId="3" borderId="10" xfId="0" applyFont="1" applyFill="1" applyBorder="1" applyAlignment="1">
      <alignment/>
    </xf>
    <xf numFmtId="164" fontId="2" fillId="3" borderId="11" xfId="0" applyFont="1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166" fontId="2" fillId="3" borderId="12" xfId="0" applyNumberFormat="1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left"/>
    </xf>
    <xf numFmtId="164" fontId="2" fillId="2" borderId="7" xfId="0" applyFont="1" applyFill="1" applyBorder="1" applyAlignment="1">
      <alignment/>
    </xf>
    <xf numFmtId="165" fontId="2" fillId="2" borderId="7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 horizontal="center"/>
    </xf>
    <xf numFmtId="166" fontId="18" fillId="2" borderId="7" xfId="0" applyNumberFormat="1" applyFont="1" applyFill="1" applyBorder="1" applyAlignment="1">
      <alignment horizontal="center"/>
    </xf>
    <xf numFmtId="164" fontId="20" fillId="3" borderId="0" xfId="0" applyFont="1" applyFill="1" applyBorder="1" applyAlignment="1">
      <alignment horizontal="left"/>
    </xf>
    <xf numFmtId="164" fontId="20" fillId="3" borderId="4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/>
    </xf>
    <xf numFmtId="165" fontId="2" fillId="3" borderId="4" xfId="0" applyNumberFormat="1" applyFont="1" applyFill="1" applyBorder="1" applyAlignment="1">
      <alignment/>
    </xf>
    <xf numFmtId="165" fontId="2" fillId="3" borderId="15" xfId="0" applyNumberFormat="1" applyFont="1" applyFill="1" applyBorder="1" applyAlignment="1">
      <alignment/>
    </xf>
    <xf numFmtId="166" fontId="2" fillId="3" borderId="0" xfId="0" applyNumberFormat="1" applyFont="1" applyFill="1" applyBorder="1" applyAlignment="1">
      <alignment horizontal="center"/>
    </xf>
    <xf numFmtId="166" fontId="18" fillId="3" borderId="15" xfId="0" applyNumberFormat="1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left"/>
    </xf>
    <xf numFmtId="164" fontId="4" fillId="3" borderId="11" xfId="0" applyFont="1" applyFill="1" applyBorder="1" applyAlignment="1">
      <alignment horizontal="left"/>
    </xf>
    <xf numFmtId="164" fontId="4" fillId="3" borderId="14" xfId="0" applyFont="1" applyFill="1" applyBorder="1" applyAlignment="1">
      <alignment horizontal="left"/>
    </xf>
    <xf numFmtId="164" fontId="23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/>
    </xf>
    <xf numFmtId="164" fontId="23" fillId="3" borderId="6" xfId="0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/>
    </xf>
    <xf numFmtId="166" fontId="18" fillId="3" borderId="3" xfId="0" applyNumberFormat="1" applyFont="1" applyFill="1" applyBorder="1" applyAlignment="1">
      <alignment horizontal="center"/>
    </xf>
    <xf numFmtId="164" fontId="20" fillId="2" borderId="7" xfId="0" applyFont="1" applyFill="1" applyBorder="1" applyAlignment="1">
      <alignment horizontal="left"/>
    </xf>
    <xf numFmtId="165" fontId="2" fillId="3" borderId="9" xfId="0" applyNumberFormat="1" applyFont="1" applyFill="1" applyBorder="1" applyAlignment="1">
      <alignment/>
    </xf>
    <xf numFmtId="166" fontId="2" fillId="3" borderId="2" xfId="0" applyNumberFormat="1" applyFont="1" applyFill="1" applyBorder="1" applyAlignment="1">
      <alignment horizontal="center"/>
    </xf>
    <xf numFmtId="164" fontId="2" fillId="3" borderId="5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2" fillId="3" borderId="15" xfId="0" applyNumberFormat="1" applyFont="1" applyFill="1" applyBorder="1" applyAlignment="1">
      <alignment horizontal="center"/>
    </xf>
    <xf numFmtId="164" fontId="20" fillId="3" borderId="11" xfId="0" applyFont="1" applyFill="1" applyBorder="1" applyAlignment="1">
      <alignment horizontal="left"/>
    </xf>
    <xf numFmtId="164" fontId="20" fillId="3" borderId="14" xfId="0" applyFont="1" applyFill="1" applyBorder="1" applyAlignment="1">
      <alignment horizontal="left"/>
    </xf>
    <xf numFmtId="165" fontId="2" fillId="3" borderId="12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4" fontId="24" fillId="3" borderId="7" xfId="0" applyFont="1" applyFill="1" applyBorder="1" applyAlignment="1">
      <alignment horizontal="left"/>
    </xf>
    <xf numFmtId="164" fontId="24" fillId="3" borderId="8" xfId="0" applyFont="1" applyFill="1" applyBorder="1" applyAlignment="1">
      <alignment horizontal="left"/>
    </xf>
    <xf numFmtId="164" fontId="26" fillId="3" borderId="1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23" fillId="2" borderId="11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left"/>
    </xf>
    <xf numFmtId="164" fontId="6" fillId="2" borderId="11" xfId="0" applyFont="1" applyFill="1" applyBorder="1" applyAlignment="1">
      <alignment/>
    </xf>
    <xf numFmtId="166" fontId="6" fillId="2" borderId="0" xfId="0" applyNumberFormat="1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27" fillId="3" borderId="11" xfId="0" applyFont="1" applyFill="1" applyBorder="1" applyAlignment="1">
      <alignment horizontal="left"/>
    </xf>
    <xf numFmtId="164" fontId="27" fillId="3" borderId="14" xfId="0" applyFont="1" applyFill="1" applyBorder="1" applyAlignment="1">
      <alignment horizontal="left"/>
    </xf>
    <xf numFmtId="165" fontId="2" fillId="3" borderId="12" xfId="0" applyNumberFormat="1" applyFont="1" applyFill="1" applyBorder="1" applyAlignment="1">
      <alignment/>
    </xf>
    <xf numFmtId="164" fontId="27" fillId="2" borderId="7" xfId="0" applyFont="1" applyFill="1" applyBorder="1" applyAlignment="1">
      <alignment horizontal="left"/>
    </xf>
    <xf numFmtId="164" fontId="2" fillId="3" borderId="4" xfId="0" applyFont="1" applyFill="1" applyBorder="1" applyAlignment="1">
      <alignment/>
    </xf>
    <xf numFmtId="166" fontId="2" fillId="3" borderId="15" xfId="0" applyNumberFormat="1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/>
    </xf>
    <xf numFmtId="164" fontId="2" fillId="3" borderId="14" xfId="0" applyFont="1" applyFill="1" applyBorder="1" applyAlignment="1">
      <alignment/>
    </xf>
    <xf numFmtId="166" fontId="18" fillId="3" borderId="14" xfId="0" applyNumberFormat="1" applyFont="1" applyFill="1" applyBorder="1" applyAlignment="1">
      <alignment horizontal="center"/>
    </xf>
    <xf numFmtId="164" fontId="26" fillId="2" borderId="4" xfId="0" applyFont="1" applyFill="1" applyBorder="1" applyAlignment="1">
      <alignment/>
    </xf>
    <xf numFmtId="164" fontId="26" fillId="2" borderId="5" xfId="0" applyFont="1" applyFill="1" applyBorder="1" applyAlignment="1">
      <alignment/>
    </xf>
    <xf numFmtId="164" fontId="28" fillId="2" borderId="0" xfId="0" applyFont="1" applyFill="1" applyAlignment="1">
      <alignment horizontal="left"/>
    </xf>
    <xf numFmtId="164" fontId="6" fillId="2" borderId="0" xfId="0" applyFont="1" applyFill="1" applyAlignment="1">
      <alignment horizontal="left"/>
    </xf>
    <xf numFmtId="164" fontId="26" fillId="2" borderId="0" xfId="0" applyFont="1" applyFill="1" applyAlignment="1">
      <alignment horizontal="left"/>
    </xf>
    <xf numFmtId="164" fontId="29" fillId="2" borderId="0" xfId="0" applyFont="1" applyFill="1" applyAlignment="1">
      <alignment/>
    </xf>
    <xf numFmtId="164" fontId="30" fillId="2" borderId="4" xfId="0" applyFont="1" applyFill="1" applyBorder="1" applyAlignment="1">
      <alignment/>
    </xf>
    <xf numFmtId="164" fontId="30" fillId="2" borderId="5" xfId="0" applyFont="1" applyFill="1" applyBorder="1" applyAlignment="1">
      <alignment/>
    </xf>
    <xf numFmtId="164" fontId="31" fillId="2" borderId="0" xfId="0" applyFont="1" applyFill="1" applyAlignment="1">
      <alignment horizontal="left"/>
    </xf>
    <xf numFmtId="164" fontId="32" fillId="2" borderId="0" xfId="0" applyFont="1" applyFill="1" applyAlignment="1">
      <alignment horizontal="left"/>
    </xf>
    <xf numFmtId="164" fontId="33" fillId="2" borderId="0" xfId="0" applyFont="1" applyFill="1" applyAlignment="1">
      <alignment horizontal="left"/>
    </xf>
    <xf numFmtId="164" fontId="32" fillId="2" borderId="0" xfId="0" applyFont="1" applyFill="1" applyAlignment="1">
      <alignment/>
    </xf>
    <xf numFmtId="164" fontId="34" fillId="2" borderId="0" xfId="0" applyFont="1" applyFill="1" applyAlignment="1">
      <alignment/>
    </xf>
    <xf numFmtId="164" fontId="32" fillId="2" borderId="4" xfId="0" applyFont="1" applyFill="1" applyBorder="1" applyAlignment="1">
      <alignment/>
    </xf>
    <xf numFmtId="164" fontId="33" fillId="2" borderId="4" xfId="0" applyFont="1" applyFill="1" applyBorder="1" applyAlignment="1">
      <alignment/>
    </xf>
    <xf numFmtId="164" fontId="33" fillId="2" borderId="5" xfId="0" applyFont="1" applyFill="1" applyBorder="1" applyAlignment="1">
      <alignment/>
    </xf>
    <xf numFmtId="164" fontId="35" fillId="2" borderId="0" xfId="0" applyFont="1" applyFill="1" applyAlignment="1">
      <alignment horizontal="left"/>
    </xf>
    <xf numFmtId="164" fontId="33" fillId="2" borderId="0" xfId="0" applyFont="1" applyFill="1" applyAlignment="1">
      <alignment/>
    </xf>
    <xf numFmtId="164" fontId="36" fillId="2" borderId="0" xfId="0" applyFont="1" applyFill="1" applyAlignment="1">
      <alignment/>
    </xf>
    <xf numFmtId="164" fontId="37" fillId="2" borderId="0" xfId="0" applyFont="1" applyFill="1" applyAlignment="1">
      <alignment/>
    </xf>
    <xf numFmtId="164" fontId="30" fillId="2" borderId="0" xfId="0" applyFont="1" applyFill="1" applyAlignment="1">
      <alignment horizontal="left"/>
    </xf>
    <xf numFmtId="166" fontId="32" fillId="2" borderId="0" xfId="0" applyNumberFormat="1" applyFont="1" applyFill="1" applyAlignment="1">
      <alignment/>
    </xf>
    <xf numFmtId="164" fontId="20" fillId="2" borderId="0" xfId="0" applyFont="1" applyFill="1" applyAlignment="1">
      <alignment horizontal="left"/>
    </xf>
    <xf numFmtId="164" fontId="33" fillId="2" borderId="10" xfId="0" applyFont="1" applyFill="1" applyBorder="1" applyAlignment="1">
      <alignment/>
    </xf>
    <xf numFmtId="164" fontId="35" fillId="2" borderId="11" xfId="0" applyFont="1" applyFill="1" applyBorder="1" applyAlignment="1">
      <alignment horizontal="left"/>
    </xf>
    <xf numFmtId="164" fontId="32" fillId="2" borderId="11" xfId="0" applyFont="1" applyFill="1" applyBorder="1" applyAlignment="1">
      <alignment horizontal="left"/>
    </xf>
    <xf numFmtId="164" fontId="33" fillId="2" borderId="11" xfId="0" applyFont="1" applyFill="1" applyBorder="1" applyAlignment="1">
      <alignment horizontal="left"/>
    </xf>
    <xf numFmtId="164" fontId="32" fillId="2" borderId="11" xfId="0" applyFont="1" applyFill="1" applyBorder="1" applyAlignment="1">
      <alignment/>
    </xf>
    <xf numFmtId="166" fontId="32" fillId="2" borderId="11" xfId="0" applyNumberFormat="1" applyFont="1" applyFill="1" applyBorder="1" applyAlignment="1">
      <alignment/>
    </xf>
    <xf numFmtId="164" fontId="32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azahradnictvo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zoomScale="120" zoomScaleNormal="120" workbookViewId="0" topLeftCell="A1">
      <selection activeCell="N6" sqref="N6"/>
    </sheetView>
  </sheetViews>
  <sheetFormatPr defaultColWidth="9.00390625" defaultRowHeight="12.75"/>
  <cols>
    <col min="1" max="1" width="1.00390625" style="0" customWidth="1"/>
    <col min="2" max="2" width="1.00390625" style="1" customWidth="1"/>
    <col min="3" max="3" width="3.375" style="2" customWidth="1"/>
    <col min="4" max="4" width="14.625" style="3" customWidth="1"/>
    <col min="5" max="5" width="20.625" style="4" customWidth="1"/>
    <col min="6" max="6" width="26.625" style="5" customWidth="1"/>
    <col min="7" max="7" width="3.50390625" style="6" customWidth="1"/>
    <col min="8" max="8" width="3.625" style="6" customWidth="1"/>
    <col min="9" max="9" width="10.75390625" style="6" customWidth="1"/>
    <col min="10" max="10" width="11.50390625" style="6" customWidth="1"/>
    <col min="11" max="11" width="12.50390625" style="6" customWidth="1"/>
    <col min="12" max="12" width="3.375" style="7" customWidth="1"/>
    <col min="13" max="16384" width="11.50390625" style="1" customWidth="1"/>
  </cols>
  <sheetData>
    <row r="2" spans="1:12" ht="15.75">
      <c r="A2" s="8"/>
      <c r="B2" s="9"/>
      <c r="C2" s="10"/>
      <c r="D2" s="11"/>
      <c r="E2" s="12"/>
      <c r="F2" s="13"/>
      <c r="G2" s="14"/>
      <c r="H2" s="14"/>
      <c r="I2" s="14"/>
      <c r="J2" s="14"/>
      <c r="K2" s="14"/>
      <c r="L2" s="15"/>
    </row>
    <row r="3" spans="1:12" ht="39" customHeight="1">
      <c r="A3" s="8"/>
      <c r="B3" s="16"/>
      <c r="C3" s="17"/>
      <c r="D3" s="18" t="s">
        <v>0</v>
      </c>
      <c r="E3" s="19"/>
      <c r="F3" s="20"/>
      <c r="G3" s="21"/>
      <c r="H3" s="21"/>
      <c r="I3" s="21"/>
      <c r="J3" s="21"/>
      <c r="K3" s="21"/>
      <c r="L3" s="22"/>
    </row>
    <row r="4" spans="1:12" ht="24">
      <c r="A4" s="8"/>
      <c r="B4" s="16"/>
      <c r="C4" s="17"/>
      <c r="D4" s="23"/>
      <c r="E4" s="19"/>
      <c r="F4" s="20"/>
      <c r="G4" s="21"/>
      <c r="H4" s="21"/>
      <c r="I4" s="21"/>
      <c r="J4" s="21"/>
      <c r="K4" s="21"/>
      <c r="L4" s="22"/>
    </row>
    <row r="5" spans="1:12" ht="35.25" customHeight="1">
      <c r="A5" s="8"/>
      <c r="B5" s="16"/>
      <c r="C5" s="17"/>
      <c r="D5" s="24"/>
      <c r="E5" s="25"/>
      <c r="F5" s="26" t="s">
        <v>1</v>
      </c>
      <c r="G5" s="27"/>
      <c r="H5" s="27"/>
      <c r="I5" s="27"/>
      <c r="J5" s="27"/>
      <c r="K5" s="27"/>
      <c r="L5" s="28"/>
    </row>
    <row r="6" spans="1:12" ht="9" customHeight="1">
      <c r="A6" s="8"/>
      <c r="B6" s="16"/>
      <c r="C6" s="17"/>
      <c r="D6" s="24"/>
      <c r="E6" s="29"/>
      <c r="F6" s="29"/>
      <c r="G6" s="27"/>
      <c r="H6" s="27"/>
      <c r="I6" s="27"/>
      <c r="J6" s="27"/>
      <c r="K6" s="27"/>
      <c r="L6" s="28"/>
    </row>
    <row r="7" spans="1:12" ht="6" customHeight="1">
      <c r="A7" s="8"/>
      <c r="B7" s="16"/>
      <c r="C7" s="30"/>
      <c r="D7" s="24"/>
      <c r="E7" s="29"/>
      <c r="F7" s="29"/>
      <c r="G7" s="31"/>
      <c r="H7" s="31"/>
      <c r="I7" s="31"/>
      <c r="J7" s="27"/>
      <c r="K7" s="27"/>
      <c r="L7" s="28"/>
    </row>
    <row r="8" spans="1:12" ht="26.25">
      <c r="A8" s="8"/>
      <c r="B8" s="16"/>
      <c r="C8" s="30"/>
      <c r="D8" s="32"/>
      <c r="E8" s="33" t="s">
        <v>2</v>
      </c>
      <c r="F8" s="34"/>
      <c r="G8" s="35"/>
      <c r="H8" s="35"/>
      <c r="I8" s="36"/>
      <c r="J8" s="36"/>
      <c r="K8" s="37"/>
      <c r="L8" s="28"/>
    </row>
    <row r="9" spans="1:12" ht="6" customHeight="1">
      <c r="A9" s="8"/>
      <c r="B9" s="16"/>
      <c r="C9" s="30"/>
      <c r="D9" s="38"/>
      <c r="E9" s="29"/>
      <c r="F9" s="39"/>
      <c r="G9" s="40"/>
      <c r="H9" s="40"/>
      <c r="I9" s="41"/>
      <c r="J9" s="41"/>
      <c r="K9" s="40"/>
      <c r="L9" s="42"/>
    </row>
    <row r="10" spans="1:12" ht="21.75">
      <c r="A10" s="8"/>
      <c r="B10" s="16"/>
      <c r="C10" s="30"/>
      <c r="D10" s="43"/>
      <c r="E10" s="44" t="s">
        <v>3</v>
      </c>
      <c r="F10" s="44"/>
      <c r="G10" s="45"/>
      <c r="H10" s="45"/>
      <c r="I10" s="45"/>
      <c r="J10" s="45"/>
      <c r="K10" s="45"/>
      <c r="L10" s="42"/>
    </row>
    <row r="11" spans="1:12" ht="4.5" customHeight="1">
      <c r="A11" s="8"/>
      <c r="B11" s="16"/>
      <c r="C11" s="30"/>
      <c r="D11" s="46"/>
      <c r="E11" s="44"/>
      <c r="F11" s="44"/>
      <c r="G11" s="2"/>
      <c r="H11" s="2"/>
      <c r="I11" s="2"/>
      <c r="J11" s="2"/>
      <c r="K11" s="2"/>
      <c r="L11" s="28"/>
    </row>
    <row r="12" spans="1:12" ht="15.75">
      <c r="A12" s="8"/>
      <c r="B12" s="16"/>
      <c r="C12" s="30"/>
      <c r="D12" s="47" t="s">
        <v>4</v>
      </c>
      <c r="E12" s="48"/>
      <c r="F12" s="48"/>
      <c r="G12" s="49"/>
      <c r="H12" s="50"/>
      <c r="I12" s="51"/>
      <c r="J12" s="49" t="s">
        <v>5</v>
      </c>
      <c r="K12" s="52"/>
      <c r="L12" s="28"/>
    </row>
    <row r="13" spans="1:12" ht="15.75">
      <c r="A13" s="8"/>
      <c r="B13" s="16"/>
      <c r="C13" s="30"/>
      <c r="D13" s="53" t="s">
        <v>6</v>
      </c>
      <c r="E13" s="54"/>
      <c r="F13" s="54" t="s">
        <v>7</v>
      </c>
      <c r="G13" s="55" t="s">
        <v>8</v>
      </c>
      <c r="H13" s="56"/>
      <c r="I13" s="57" t="s">
        <v>9</v>
      </c>
      <c r="J13" s="58" t="s">
        <v>10</v>
      </c>
      <c r="K13" s="58" t="s">
        <v>11</v>
      </c>
      <c r="L13" s="22"/>
    </row>
    <row r="14" spans="1:12" ht="15.75">
      <c r="A14" s="8"/>
      <c r="B14" s="16"/>
      <c r="C14" s="30"/>
      <c r="D14" s="46"/>
      <c r="E14" s="59"/>
      <c r="F14" s="44"/>
      <c r="G14" s="14"/>
      <c r="H14" s="7"/>
      <c r="I14" s="7"/>
      <c r="J14" s="60"/>
      <c r="K14" s="7"/>
      <c r="L14" s="22"/>
    </row>
    <row r="15" spans="1:12" ht="15.75">
      <c r="A15" s="8"/>
      <c r="B15" s="28"/>
      <c r="C15" s="30"/>
      <c r="D15" s="61"/>
      <c r="E15" s="29"/>
      <c r="F15" s="29"/>
      <c r="G15" s="62"/>
      <c r="H15" s="31"/>
      <c r="I15" s="63"/>
      <c r="J15" s="64"/>
      <c r="K15" s="65"/>
      <c r="L15" s="66"/>
    </row>
    <row r="16" spans="1:12" ht="15.75">
      <c r="A16" s="8"/>
      <c r="B16" s="28"/>
      <c r="C16" s="30"/>
      <c r="D16" s="67"/>
      <c r="E16" s="34" t="s">
        <v>12</v>
      </c>
      <c r="F16" s="68" t="s">
        <v>13</v>
      </c>
      <c r="G16" s="69" t="s">
        <v>14</v>
      </c>
      <c r="H16" s="70"/>
      <c r="I16" s="71" t="s">
        <v>15</v>
      </c>
      <c r="J16" s="72">
        <f>K16/12*10</f>
        <v>0.3916666666666666</v>
      </c>
      <c r="K16" s="73">
        <v>0.47</v>
      </c>
      <c r="L16" s="66"/>
    </row>
    <row r="17" spans="1:12" ht="15.75">
      <c r="A17" s="8"/>
      <c r="B17" s="28"/>
      <c r="C17" s="30"/>
      <c r="D17" s="61"/>
      <c r="E17" s="29"/>
      <c r="F17" s="29"/>
      <c r="G17" s="31"/>
      <c r="H17" s="31"/>
      <c r="I17" s="63"/>
      <c r="J17" s="64"/>
      <c r="K17" s="65"/>
      <c r="L17" s="66"/>
    </row>
    <row r="18" spans="1:12" ht="15.75">
      <c r="A18" s="8"/>
      <c r="B18" s="74"/>
      <c r="C18" s="75"/>
      <c r="D18" s="47" t="s">
        <v>16</v>
      </c>
      <c r="E18" s="76" t="s">
        <v>17</v>
      </c>
      <c r="F18" s="77" t="s">
        <v>18</v>
      </c>
      <c r="G18" s="49" t="s">
        <v>19</v>
      </c>
      <c r="H18" s="50"/>
      <c r="I18" s="78" t="s">
        <v>20</v>
      </c>
      <c r="J18" s="79">
        <f aca="true" t="shared" si="0" ref="J18:J19">K18/12*10</f>
        <v>0.25000000000000006</v>
      </c>
      <c r="K18" s="80">
        <v>0.30000000000000004</v>
      </c>
      <c r="L18" s="81"/>
    </row>
    <row r="19" spans="1:12" ht="15.75">
      <c r="A19" s="8"/>
      <c r="B19" s="74"/>
      <c r="C19" s="75"/>
      <c r="D19" s="53" t="s">
        <v>16</v>
      </c>
      <c r="E19" s="54"/>
      <c r="F19" s="82"/>
      <c r="G19" s="83" t="s">
        <v>19</v>
      </c>
      <c r="H19" s="84"/>
      <c r="I19" s="85" t="s">
        <v>21</v>
      </c>
      <c r="J19" s="86">
        <f t="shared" si="0"/>
        <v>0.26666666666666666</v>
      </c>
      <c r="K19" s="87">
        <v>0.32</v>
      </c>
      <c r="L19" s="81"/>
    </row>
    <row r="20" spans="1:12" ht="15.75">
      <c r="A20" s="8"/>
      <c r="B20" s="74"/>
      <c r="C20" s="75"/>
      <c r="D20" s="88"/>
      <c r="E20" s="89"/>
      <c r="F20" s="89"/>
      <c r="G20" s="90"/>
      <c r="H20" s="90"/>
      <c r="I20" s="91"/>
      <c r="J20" s="92"/>
      <c r="K20" s="93"/>
      <c r="L20" s="81"/>
    </row>
    <row r="21" spans="1:12" ht="15.75">
      <c r="A21" s="8"/>
      <c r="B21" s="74"/>
      <c r="C21" s="75"/>
      <c r="D21" s="47" t="s">
        <v>22</v>
      </c>
      <c r="E21" s="94" t="s">
        <v>23</v>
      </c>
      <c r="F21" s="95" t="s">
        <v>24</v>
      </c>
      <c r="G21" s="96" t="s">
        <v>19</v>
      </c>
      <c r="H21" s="97"/>
      <c r="I21" s="98" t="s">
        <v>25</v>
      </c>
      <c r="J21" s="99">
        <f aca="true" t="shared" si="1" ref="J21:J25">K21/12*10</f>
        <v>0.2</v>
      </c>
      <c r="K21" s="100">
        <v>0.24</v>
      </c>
      <c r="L21" s="81"/>
    </row>
    <row r="22" spans="1:12" ht="15.75">
      <c r="A22" s="8"/>
      <c r="B22" s="74"/>
      <c r="C22" s="75"/>
      <c r="D22" s="101" t="s">
        <v>26</v>
      </c>
      <c r="E22" s="94"/>
      <c r="F22" s="95"/>
      <c r="G22" s="96" t="s">
        <v>27</v>
      </c>
      <c r="H22" s="97"/>
      <c r="I22" s="98" t="s">
        <v>25</v>
      </c>
      <c r="J22" s="99">
        <f t="shared" si="1"/>
        <v>0.2</v>
      </c>
      <c r="K22" s="100">
        <v>0.24</v>
      </c>
      <c r="L22" s="81"/>
    </row>
    <row r="23" spans="1:12" ht="15.75">
      <c r="A23" s="8"/>
      <c r="B23" s="74"/>
      <c r="C23" s="75"/>
      <c r="D23" s="101" t="s">
        <v>28</v>
      </c>
      <c r="E23" s="19"/>
      <c r="F23" s="102"/>
      <c r="G23" s="96" t="s">
        <v>27</v>
      </c>
      <c r="H23" s="97"/>
      <c r="I23" s="98" t="s">
        <v>25</v>
      </c>
      <c r="J23" s="99">
        <f t="shared" si="1"/>
        <v>0.2</v>
      </c>
      <c r="K23" s="100">
        <v>0.24</v>
      </c>
      <c r="L23" s="81"/>
    </row>
    <row r="24" spans="1:12" ht="15.75">
      <c r="A24" s="8"/>
      <c r="B24" s="74"/>
      <c r="C24" s="75"/>
      <c r="D24" s="101" t="s">
        <v>26</v>
      </c>
      <c r="E24" s="19"/>
      <c r="F24" s="102"/>
      <c r="G24" s="96" t="s">
        <v>27</v>
      </c>
      <c r="H24" s="97"/>
      <c r="I24" s="98" t="s">
        <v>29</v>
      </c>
      <c r="J24" s="99">
        <f t="shared" si="1"/>
        <v>0.23333333333333334</v>
      </c>
      <c r="K24" s="100">
        <v>0.28</v>
      </c>
      <c r="L24" s="81"/>
    </row>
    <row r="25" spans="1:12" ht="15.75">
      <c r="A25" s="8"/>
      <c r="B25" s="74"/>
      <c r="C25" s="75"/>
      <c r="D25" s="53" t="s">
        <v>28</v>
      </c>
      <c r="E25" s="103"/>
      <c r="F25" s="104"/>
      <c r="G25" s="96" t="s">
        <v>27</v>
      </c>
      <c r="H25" s="97"/>
      <c r="I25" s="98" t="s">
        <v>29</v>
      </c>
      <c r="J25" s="99">
        <f t="shared" si="1"/>
        <v>0.23333333333333334</v>
      </c>
      <c r="K25" s="100">
        <v>0.28</v>
      </c>
      <c r="L25" s="81"/>
    </row>
    <row r="26" spans="1:12" ht="15.75">
      <c r="A26" s="8"/>
      <c r="B26" s="74"/>
      <c r="C26" s="75"/>
      <c r="D26" s="105"/>
      <c r="E26" s="89"/>
      <c r="F26" s="89"/>
      <c r="G26" s="106"/>
      <c r="H26" s="91"/>
      <c r="I26" s="91"/>
      <c r="J26" s="92"/>
      <c r="K26" s="93"/>
      <c r="L26" s="81"/>
    </row>
    <row r="27" spans="1:12" ht="15.75">
      <c r="A27" s="8"/>
      <c r="B27" s="74"/>
      <c r="C27" s="75"/>
      <c r="D27" s="107"/>
      <c r="E27" s="34" t="s">
        <v>30</v>
      </c>
      <c r="F27" s="34" t="s">
        <v>31</v>
      </c>
      <c r="G27" s="69" t="s">
        <v>32</v>
      </c>
      <c r="H27" s="35"/>
      <c r="I27" s="108" t="s">
        <v>33</v>
      </c>
      <c r="J27" s="79">
        <f>K27/12*10</f>
        <v>0.23333333333333334</v>
      </c>
      <c r="K27" s="109">
        <v>0.28</v>
      </c>
      <c r="L27" s="81"/>
    </row>
    <row r="28" spans="1:12" ht="15.75">
      <c r="A28" s="8"/>
      <c r="B28" s="74"/>
      <c r="C28" s="75"/>
      <c r="D28" s="105"/>
      <c r="E28" s="89"/>
      <c r="F28" s="89"/>
      <c r="G28" s="106"/>
      <c r="H28" s="91"/>
      <c r="I28" s="91"/>
      <c r="J28" s="92"/>
      <c r="K28" s="93"/>
      <c r="L28" s="81"/>
    </row>
    <row r="29" spans="1:12" ht="15.75">
      <c r="A29" s="8"/>
      <c r="B29" s="74"/>
      <c r="C29" s="75"/>
      <c r="D29" s="107"/>
      <c r="E29" s="34" t="s">
        <v>34</v>
      </c>
      <c r="F29" s="68" t="s">
        <v>35</v>
      </c>
      <c r="G29" s="69" t="s">
        <v>27</v>
      </c>
      <c r="H29" s="70"/>
      <c r="I29" s="70" t="s">
        <v>36</v>
      </c>
      <c r="J29" s="79">
        <v>0.3</v>
      </c>
      <c r="K29" s="109">
        <f>J29*1.2</f>
        <v>0.36</v>
      </c>
      <c r="L29" s="81"/>
    </row>
    <row r="30" spans="1:12" ht="15.75">
      <c r="A30" s="8"/>
      <c r="B30" s="74"/>
      <c r="C30" s="75"/>
      <c r="D30" s="105"/>
      <c r="E30" s="89"/>
      <c r="F30" s="89"/>
      <c r="G30" s="90"/>
      <c r="H30" s="90"/>
      <c r="I30" s="90"/>
      <c r="J30" s="92"/>
      <c r="K30" s="93"/>
      <c r="L30" s="81"/>
    </row>
    <row r="31" spans="1:12" ht="15.75">
      <c r="A31" s="8"/>
      <c r="B31" s="74"/>
      <c r="C31" s="75"/>
      <c r="D31" s="67"/>
      <c r="E31" s="34" t="s">
        <v>37</v>
      </c>
      <c r="F31" s="68" t="s">
        <v>38</v>
      </c>
      <c r="G31" s="69" t="s">
        <v>32</v>
      </c>
      <c r="H31" s="35"/>
      <c r="I31" s="108" t="s">
        <v>39</v>
      </c>
      <c r="J31" s="79">
        <f>K31/12*10</f>
        <v>0.20833333333333331</v>
      </c>
      <c r="K31" s="109">
        <v>0.25</v>
      </c>
      <c r="L31" s="81"/>
    </row>
    <row r="32" spans="1:12" ht="15.75">
      <c r="A32" s="8"/>
      <c r="B32" s="74"/>
      <c r="C32" s="75"/>
      <c r="D32" s="88"/>
      <c r="E32" s="110"/>
      <c r="F32" s="110"/>
      <c r="G32" s="90"/>
      <c r="H32" s="90"/>
      <c r="I32" s="91"/>
      <c r="J32" s="92"/>
      <c r="K32" s="93"/>
      <c r="L32" s="81"/>
    </row>
    <row r="33" spans="1:12" ht="15.75">
      <c r="A33" s="8"/>
      <c r="B33" s="74"/>
      <c r="C33" s="75"/>
      <c r="D33" s="47" t="s">
        <v>40</v>
      </c>
      <c r="E33" s="76" t="s">
        <v>41</v>
      </c>
      <c r="F33" s="77" t="s">
        <v>42</v>
      </c>
      <c r="G33" s="49" t="s">
        <v>32</v>
      </c>
      <c r="H33" s="50"/>
      <c r="I33" s="111" t="s">
        <v>33</v>
      </c>
      <c r="J33" s="112">
        <f aca="true" t="shared" si="2" ref="J33:J36">K33/12*10</f>
        <v>0.19166666666666668</v>
      </c>
      <c r="K33" s="80">
        <v>0.23</v>
      </c>
      <c r="L33" s="81"/>
    </row>
    <row r="34" spans="1:12" ht="15.75">
      <c r="A34" s="8"/>
      <c r="B34" s="74"/>
      <c r="C34" s="75"/>
      <c r="D34" s="101" t="s">
        <v>43</v>
      </c>
      <c r="E34" s="94"/>
      <c r="F34" s="95"/>
      <c r="G34" s="113" t="s">
        <v>32</v>
      </c>
      <c r="H34" s="114"/>
      <c r="I34" s="98" t="s">
        <v>33</v>
      </c>
      <c r="J34" s="99">
        <f t="shared" si="2"/>
        <v>0.19166666666666668</v>
      </c>
      <c r="K34" s="100">
        <v>0.23</v>
      </c>
      <c r="L34" s="81"/>
    </row>
    <row r="35" spans="1:12" ht="15.75">
      <c r="A35" s="8"/>
      <c r="B35" s="74"/>
      <c r="C35" s="75"/>
      <c r="D35" s="101" t="s">
        <v>40</v>
      </c>
      <c r="E35" s="94"/>
      <c r="F35" s="95"/>
      <c r="G35" s="113" t="s">
        <v>32</v>
      </c>
      <c r="H35" s="114"/>
      <c r="I35" s="115" t="s">
        <v>44</v>
      </c>
      <c r="J35" s="99">
        <f t="shared" si="2"/>
        <v>0.23333333333333334</v>
      </c>
      <c r="K35" s="100">
        <v>0.28</v>
      </c>
      <c r="L35" s="81"/>
    </row>
    <row r="36" spans="1:12" ht="15.75">
      <c r="A36" s="8"/>
      <c r="B36" s="74"/>
      <c r="C36" s="75"/>
      <c r="D36" s="53" t="s">
        <v>43</v>
      </c>
      <c r="E36" s="116"/>
      <c r="F36" s="117"/>
      <c r="G36" s="83" t="s">
        <v>32</v>
      </c>
      <c r="H36" s="84"/>
      <c r="I36" s="118" t="s">
        <v>44</v>
      </c>
      <c r="J36" s="119">
        <f t="shared" si="2"/>
        <v>0.23333333333333334</v>
      </c>
      <c r="K36" s="87">
        <v>0.28</v>
      </c>
      <c r="L36" s="81"/>
    </row>
    <row r="37" spans="1:12" ht="15.75">
      <c r="A37" s="8"/>
      <c r="B37" s="74"/>
      <c r="C37" s="75"/>
      <c r="D37" s="88"/>
      <c r="E37" s="89"/>
      <c r="F37" s="89"/>
      <c r="G37" s="90"/>
      <c r="H37" s="91"/>
      <c r="I37" s="90"/>
      <c r="J37" s="92"/>
      <c r="K37" s="93"/>
      <c r="L37" s="81"/>
    </row>
    <row r="38" spans="1:12" ht="15.75">
      <c r="A38" s="8"/>
      <c r="B38" s="74"/>
      <c r="C38" s="75"/>
      <c r="D38" s="67"/>
      <c r="E38" s="120" t="s">
        <v>45</v>
      </c>
      <c r="F38" s="121" t="s">
        <v>46</v>
      </c>
      <c r="G38" s="83" t="s">
        <v>47</v>
      </c>
      <c r="H38" s="122"/>
      <c r="I38" s="35" t="s">
        <v>48</v>
      </c>
      <c r="J38" s="72">
        <f>K38/12*10</f>
        <v>0.19166666666666668</v>
      </c>
      <c r="K38" s="73">
        <v>0.23</v>
      </c>
      <c r="L38" s="81"/>
    </row>
    <row r="39" spans="1:13" ht="15.75">
      <c r="A39" s="8"/>
      <c r="B39" s="22"/>
      <c r="C39" s="123"/>
      <c r="D39" s="124"/>
      <c r="E39" s="125"/>
      <c r="F39" s="125"/>
      <c r="G39" s="126"/>
      <c r="H39" s="126"/>
      <c r="I39" s="126"/>
      <c r="J39" s="64"/>
      <c r="K39" s="65"/>
      <c r="L39" s="127"/>
      <c r="M39" s="128"/>
    </row>
    <row r="40" spans="1:12" ht="15.75">
      <c r="A40" s="8"/>
      <c r="B40" s="74"/>
      <c r="C40" s="75"/>
      <c r="D40" s="47" t="s">
        <v>49</v>
      </c>
      <c r="E40" s="76" t="s">
        <v>50</v>
      </c>
      <c r="F40" s="77" t="s">
        <v>51</v>
      </c>
      <c r="G40" s="49" t="s">
        <v>52</v>
      </c>
      <c r="H40" s="50"/>
      <c r="I40" s="111" t="s">
        <v>53</v>
      </c>
      <c r="J40" s="112">
        <f aca="true" t="shared" si="3" ref="J40:J43">K40/12*10</f>
        <v>0.2</v>
      </c>
      <c r="K40" s="80">
        <v>0.24</v>
      </c>
      <c r="L40" s="81"/>
    </row>
    <row r="41" spans="1:12" ht="15.75">
      <c r="A41" s="8"/>
      <c r="B41" s="74"/>
      <c r="C41" s="75"/>
      <c r="D41" s="101" t="s">
        <v>54</v>
      </c>
      <c r="E41" s="94"/>
      <c r="F41" s="95"/>
      <c r="G41" s="113" t="s">
        <v>52</v>
      </c>
      <c r="H41" s="114"/>
      <c r="I41" s="98" t="s">
        <v>53</v>
      </c>
      <c r="J41" s="99">
        <f t="shared" si="3"/>
        <v>0.2</v>
      </c>
      <c r="K41" s="100">
        <v>0.24</v>
      </c>
      <c r="L41" s="81"/>
    </row>
    <row r="42" spans="1:12" ht="15.75">
      <c r="A42" s="8"/>
      <c r="B42" s="74"/>
      <c r="C42" s="75"/>
      <c r="D42" s="101" t="s">
        <v>49</v>
      </c>
      <c r="E42" s="94"/>
      <c r="F42" s="95"/>
      <c r="G42" s="113" t="s">
        <v>32</v>
      </c>
      <c r="H42" s="114"/>
      <c r="I42" s="98" t="s">
        <v>55</v>
      </c>
      <c r="J42" s="99">
        <f t="shared" si="3"/>
        <v>0.24166666666666667</v>
      </c>
      <c r="K42" s="100">
        <v>0.29</v>
      </c>
      <c r="L42" s="81"/>
    </row>
    <row r="43" spans="1:12" ht="15.75">
      <c r="A43" s="8"/>
      <c r="B43" s="74"/>
      <c r="C43" s="75"/>
      <c r="D43" s="53" t="s">
        <v>54</v>
      </c>
      <c r="E43" s="129"/>
      <c r="F43" s="130"/>
      <c r="G43" s="83" t="s">
        <v>32</v>
      </c>
      <c r="H43" s="84"/>
      <c r="I43" s="131" t="s">
        <v>55</v>
      </c>
      <c r="J43" s="119">
        <f t="shared" si="3"/>
        <v>0.24166666666666667</v>
      </c>
      <c r="K43" s="87">
        <v>0.29</v>
      </c>
      <c r="L43" s="81"/>
    </row>
    <row r="44" spans="1:12" ht="15.75">
      <c r="A44" s="8"/>
      <c r="B44" s="74"/>
      <c r="C44" s="75"/>
      <c r="D44" s="88"/>
      <c r="E44" s="132"/>
      <c r="F44" s="132"/>
      <c r="G44" s="90"/>
      <c r="H44" s="90"/>
      <c r="I44" s="91"/>
      <c r="J44" s="92"/>
      <c r="K44" s="93"/>
      <c r="L44" s="81"/>
    </row>
    <row r="45" spans="1:12" ht="15.75">
      <c r="A45" s="8"/>
      <c r="B45" s="74"/>
      <c r="C45" s="75"/>
      <c r="D45" s="47" t="s">
        <v>56</v>
      </c>
      <c r="E45" s="76" t="s">
        <v>57</v>
      </c>
      <c r="F45" s="76" t="s">
        <v>58</v>
      </c>
      <c r="G45" s="49" t="s">
        <v>52</v>
      </c>
      <c r="H45" s="52"/>
      <c r="I45" s="111" t="s">
        <v>53</v>
      </c>
      <c r="J45" s="79">
        <f aca="true" t="shared" si="4" ref="J45:J50">K45/12*10</f>
        <v>0.24166666666666667</v>
      </c>
      <c r="K45" s="109">
        <v>0.29</v>
      </c>
      <c r="L45" s="81"/>
    </row>
    <row r="46" spans="1:12" ht="15.75">
      <c r="A46" s="8"/>
      <c r="B46" s="74"/>
      <c r="C46" s="75"/>
      <c r="D46" s="101" t="s">
        <v>59</v>
      </c>
      <c r="E46" s="20"/>
      <c r="F46" s="20"/>
      <c r="G46" s="113" t="s">
        <v>52</v>
      </c>
      <c r="H46" s="133"/>
      <c r="I46" s="98" t="s">
        <v>53</v>
      </c>
      <c r="J46" s="134">
        <f t="shared" si="4"/>
        <v>0.24166666666666667</v>
      </c>
      <c r="K46" s="135">
        <v>0.29</v>
      </c>
      <c r="L46" s="81"/>
    </row>
    <row r="47" spans="1:12" ht="15.75">
      <c r="A47" s="8"/>
      <c r="B47" s="74"/>
      <c r="C47" s="75"/>
      <c r="D47" s="101" t="s">
        <v>60</v>
      </c>
      <c r="E47" s="20"/>
      <c r="F47" s="20"/>
      <c r="G47" s="113" t="s">
        <v>32</v>
      </c>
      <c r="H47" s="133"/>
      <c r="I47" s="98" t="s">
        <v>53</v>
      </c>
      <c r="J47" s="134">
        <f t="shared" si="4"/>
        <v>0.24166666666666667</v>
      </c>
      <c r="K47" s="135">
        <v>0.29</v>
      </c>
      <c r="L47" s="81"/>
    </row>
    <row r="48" spans="1:12" ht="15.75">
      <c r="A48" s="8"/>
      <c r="B48" s="74"/>
      <c r="C48" s="75"/>
      <c r="D48" s="101" t="s">
        <v>56</v>
      </c>
      <c r="E48" s="20"/>
      <c r="F48" s="20"/>
      <c r="G48" s="113" t="s">
        <v>52</v>
      </c>
      <c r="H48" s="133"/>
      <c r="I48" s="136" t="s">
        <v>55</v>
      </c>
      <c r="J48" s="134">
        <f t="shared" si="4"/>
        <v>0.2583333333333333</v>
      </c>
      <c r="K48" s="135">
        <v>0.31</v>
      </c>
      <c r="L48" s="81"/>
    </row>
    <row r="49" spans="1:12" ht="15.75">
      <c r="A49" s="8"/>
      <c r="B49" s="74"/>
      <c r="C49" s="75"/>
      <c r="D49" s="101" t="s">
        <v>59</v>
      </c>
      <c r="E49" s="20"/>
      <c r="F49" s="20"/>
      <c r="G49" s="113" t="s">
        <v>52</v>
      </c>
      <c r="H49" s="133"/>
      <c r="I49" s="98" t="s">
        <v>55</v>
      </c>
      <c r="J49" s="134">
        <f t="shared" si="4"/>
        <v>0.2583333333333333</v>
      </c>
      <c r="K49" s="135">
        <v>0.31</v>
      </c>
      <c r="L49" s="81"/>
    </row>
    <row r="50" spans="1:12" ht="15.75">
      <c r="A50" s="8"/>
      <c r="B50" s="74"/>
      <c r="C50" s="75"/>
      <c r="D50" s="53" t="s">
        <v>60</v>
      </c>
      <c r="E50" s="54"/>
      <c r="F50" s="54"/>
      <c r="G50" s="83" t="s">
        <v>32</v>
      </c>
      <c r="H50" s="137"/>
      <c r="I50" s="131" t="s">
        <v>55</v>
      </c>
      <c r="J50" s="86">
        <f t="shared" si="4"/>
        <v>0.2583333333333333</v>
      </c>
      <c r="K50" s="138">
        <v>0.31</v>
      </c>
      <c r="L50" s="81"/>
    </row>
    <row r="51" spans="1:12" ht="15.75">
      <c r="A51" s="8"/>
      <c r="B51" s="139"/>
      <c r="C51" s="140"/>
      <c r="D51" s="141"/>
      <c r="E51" s="142"/>
      <c r="F51" s="143"/>
      <c r="G51" s="7"/>
      <c r="H51" s="7"/>
      <c r="I51" s="7"/>
      <c r="J51" s="7"/>
      <c r="K51" s="144"/>
      <c r="L51" s="22"/>
    </row>
    <row r="52" spans="1:12" ht="15.75">
      <c r="A52" s="8"/>
      <c r="B52" s="145"/>
      <c r="C52" s="146"/>
      <c r="D52" s="147"/>
      <c r="E52" s="148"/>
      <c r="F52" s="149"/>
      <c r="G52" s="150"/>
      <c r="H52" s="150"/>
      <c r="I52" s="150"/>
      <c r="J52" s="150"/>
      <c r="K52" s="151"/>
      <c r="L52" s="152"/>
    </row>
    <row r="53" spans="1:12" ht="15.75">
      <c r="A53" s="8"/>
      <c r="B53" s="153"/>
      <c r="C53" s="154"/>
      <c r="D53" s="155"/>
      <c r="E53" s="149"/>
      <c r="F53" s="44" t="s">
        <v>61</v>
      </c>
      <c r="G53" s="150"/>
      <c r="H53" s="150"/>
      <c r="I53" s="150"/>
      <c r="J53" s="156"/>
      <c r="K53" s="157"/>
      <c r="L53" s="152"/>
    </row>
    <row r="54" spans="1:12" ht="15.75">
      <c r="A54" s="8"/>
      <c r="B54" s="145"/>
      <c r="C54" s="146"/>
      <c r="D54" s="158"/>
      <c r="E54" s="149"/>
      <c r="F54" s="159"/>
      <c r="G54" s="150"/>
      <c r="H54" s="150"/>
      <c r="I54" s="150"/>
      <c r="J54" s="160"/>
      <c r="K54" s="151"/>
      <c r="L54" s="152"/>
    </row>
    <row r="55" spans="1:12" ht="15.75">
      <c r="A55" s="8"/>
      <c r="B55" s="145"/>
      <c r="C55" s="146"/>
      <c r="D55" s="147"/>
      <c r="E55" s="148"/>
      <c r="F55" s="159"/>
      <c r="G55" s="150"/>
      <c r="H55" s="150"/>
      <c r="I55" s="150"/>
      <c r="J55" s="160"/>
      <c r="K55" s="151"/>
      <c r="L55" s="152"/>
    </row>
    <row r="56" spans="1:12" ht="17.25">
      <c r="A56" s="8"/>
      <c r="B56" s="145"/>
      <c r="C56" s="146"/>
      <c r="D56" s="155"/>
      <c r="E56" s="161" t="s">
        <v>62</v>
      </c>
      <c r="F56" s="161"/>
      <c r="G56" s="150"/>
      <c r="H56" s="150"/>
      <c r="I56" s="150"/>
      <c r="J56" s="160"/>
      <c r="K56" s="151"/>
      <c r="L56" s="152"/>
    </row>
    <row r="57" spans="1:12" ht="15.75">
      <c r="A57" s="8"/>
      <c r="B57" s="145"/>
      <c r="C57" s="146"/>
      <c r="D57" s="147"/>
      <c r="E57" s="148"/>
      <c r="F57" s="159"/>
      <c r="G57" s="150"/>
      <c r="H57" s="150"/>
      <c r="I57" s="150"/>
      <c r="J57" s="160"/>
      <c r="K57" s="151"/>
      <c r="L57" s="152"/>
    </row>
    <row r="58" spans="1:12" ht="15.75">
      <c r="A58" s="8"/>
      <c r="B58" s="153"/>
      <c r="C58" s="162"/>
      <c r="D58" s="163"/>
      <c r="E58" s="164"/>
      <c r="F58" s="165"/>
      <c r="G58" s="166"/>
      <c r="H58" s="166"/>
      <c r="I58" s="166"/>
      <c r="J58" s="167"/>
      <c r="K58" s="166"/>
      <c r="L58" s="168"/>
    </row>
  </sheetData>
  <sheetProtection selectLockedCells="1" selectUnlockedCells="1"/>
  <hyperlinks>
    <hyperlink ref="F5" r:id="rId1" display="www.florazahradnictvo.sk"/>
  </hyperlinks>
  <printOptions/>
  <pageMargins left="0.4638888888888889" right="0.06527777777777778" top="0.3340277777777778" bottom="0.18541666666666667" header="0.5118110236220472" footer="0.5118110236220472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2022-01-08T09:45:52Z</cp:lastPrinted>
  <dcterms:modified xsi:type="dcterms:W3CDTF">2022-01-09T13:29:51Z</dcterms:modified>
  <cp:category/>
  <cp:version/>
  <cp:contentType/>
  <cp:contentStatus/>
  <cp:revision>207</cp:revision>
</cp:coreProperties>
</file>